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2" customWidth="1" min="3" max="3"/>
    <col width="15" customWidth="1" min="4" max="4"/>
    <col width="14" customWidth="1" min="5" max="5"/>
    <col width="14" customWidth="1" min="6" max="6"/>
    <col width="15" customWidth="1" min="7" max="7"/>
    <col width="13" customWidth="1" min="8" max="8"/>
    <col width="10" customWidth="1" min="9" max="9"/>
    <col width="10" customWidth="1" min="10" max="10"/>
    <col width="10" customWidth="1" min="11" max="11"/>
    <col width="11" customWidth="1" min="12" max="12"/>
    <col width="15" customWidth="1" min="13" max="13"/>
    <col width="11" customWidth="1" min="14" max="14"/>
    <col width="11" customWidth="1" min="15" max="15"/>
    <col width="34" customWidth="1" min="16" max="16"/>
  </cols>
  <sheetData>
    <row r="1">
      <c r="A1" s="1" t="inlineStr">
        <is>
          <t>comp_id</t>
        </is>
      </c>
      <c r="B1" s="1" t="inlineStr">
        <is>
          <t>address</t>
        </is>
      </c>
      <c r="C1" s="1" t="inlineStr">
        <is>
          <t>sale_date</t>
        </is>
      </c>
      <c r="D1" s="1" t="inlineStr">
        <is>
          <t>sale_price_cad</t>
        </is>
      </c>
      <c r="E1" s="1" t="inlineStr">
        <is>
          <t>list_price_cad</t>
        </is>
      </c>
      <c r="F1" s="1" t="inlineStr">
        <is>
          <t>days_on_market</t>
        </is>
      </c>
      <c r="G1" s="1" t="inlineStr">
        <is>
          <t>living_area_m2</t>
        </is>
      </c>
      <c r="H1" s="1" t="inlineStr">
        <is>
          <t>lot_area_m2</t>
        </is>
      </c>
      <c r="I1" s="1" t="inlineStr">
        <is>
          <t>year_built</t>
        </is>
      </c>
      <c r="J1" s="1" t="inlineStr">
        <is>
          <t>bedrooms</t>
        </is>
      </c>
      <c r="K1" s="1" t="inlineStr">
        <is>
          <t>bathrooms</t>
        </is>
      </c>
      <c r="L1" s="1" t="inlineStr">
        <is>
          <t>garage_bays</t>
        </is>
      </c>
      <c r="M1" s="1" t="inlineStr">
        <is>
          <t>basement_finish</t>
        </is>
      </c>
      <c r="N1" s="1" t="inlineStr">
        <is>
          <t>condition</t>
        </is>
      </c>
      <c r="O1" s="1" t="inlineStr">
        <is>
          <t>distance_km</t>
        </is>
      </c>
      <c r="P1" s="1" t="inlineStr">
        <is>
          <t>sale_sheet</t>
        </is>
      </c>
    </row>
    <row r="2">
      <c r="A2" t="n">
        <v>1</v>
      </c>
      <c r="B2" t="inlineStr">
        <is>
          <t>1458, rue des Merisiers, Val-Lorette</t>
        </is>
      </c>
      <c r="C2" t="inlineStr">
        <is>
          <t>2025-07-14</t>
        </is>
      </c>
      <c r="D2" t="n">
        <v>530500</v>
      </c>
      <c r="E2" t="n">
        <v>546000</v>
      </c>
      <c r="F2" t="n">
        <v>21</v>
      </c>
      <c r="G2" t="n">
        <v>150</v>
      </c>
      <c r="H2" t="n">
        <v>600</v>
      </c>
      <c r="I2" t="n">
        <v>2009</v>
      </c>
      <c r="J2" t="n">
        <v>3</v>
      </c>
      <c r="K2" t="n">
        <v>2</v>
      </c>
      <c r="L2" t="n">
        <v>1</v>
      </c>
      <c r="M2" t="inlineStr">
        <is>
          <t>Finished</t>
        </is>
      </c>
      <c r="N2" t="inlineStr">
        <is>
          <t>Good</t>
        </is>
      </c>
      <c r="O2" t="n">
        <v>0.2</v>
      </c>
      <c r="P2" t="inlineStr">
        <is>
          <t>comparable_sheets/comp_01.pdf</t>
        </is>
      </c>
    </row>
    <row r="3">
      <c r="A3" t="n">
        <v>2</v>
      </c>
      <c r="B3" t="inlineStr">
        <is>
          <t>87, rue du Sureau, Val-Lorette</t>
        </is>
      </c>
      <c r="C3" t="inlineStr">
        <is>
          <t>2025-03-03</t>
        </is>
      </c>
      <c r="D3" t="n">
        <v>452500</v>
      </c>
      <c r="E3" t="n">
        <v>454000</v>
      </c>
      <c r="F3" t="n">
        <v>34</v>
      </c>
      <c r="G3" t="n">
        <v>139</v>
      </c>
      <c r="H3" t="n">
        <v>580</v>
      </c>
      <c r="I3" t="n">
        <v>2006</v>
      </c>
      <c r="J3" t="n">
        <v>3</v>
      </c>
      <c r="K3" t="n">
        <v>1</v>
      </c>
      <c r="L3" t="n">
        <v>1</v>
      </c>
      <c r="M3" t="inlineStr">
        <is>
          <t>Unfinished</t>
        </is>
      </c>
      <c r="N3" t="inlineStr">
        <is>
          <t>Good</t>
        </is>
      </c>
      <c r="O3" t="n">
        <v>0.6</v>
      </c>
      <c r="P3" t="inlineStr">
        <is>
          <t>comparable_sheets/comp_02.pdf</t>
        </is>
      </c>
    </row>
    <row r="4">
      <c r="A4" t="n">
        <v>3</v>
      </c>
      <c r="B4" t="inlineStr">
        <is>
          <t>2210, boulevard des Hauts-Bois, Val-Lorette</t>
        </is>
      </c>
      <c r="C4" t="inlineStr">
        <is>
          <t>2025-08-22</t>
        </is>
      </c>
      <c r="D4" t="n">
        <v>567000</v>
      </c>
      <c r="E4" t="n">
        <v>550000</v>
      </c>
      <c r="F4" t="n">
        <v>12</v>
      </c>
      <c r="G4" t="n">
        <v>1520</v>
      </c>
      <c r="H4" t="n">
        <v>710</v>
      </c>
      <c r="I4" t="n">
        <v>2012</v>
      </c>
      <c r="J4" t="n">
        <v>4</v>
      </c>
      <c r="K4" t="n">
        <v>2</v>
      </c>
      <c r="L4" t="n">
        <v>2</v>
      </c>
      <c r="M4" t="inlineStr">
        <is>
          <t>Finished</t>
        </is>
      </c>
      <c r="N4" t="inlineStr">
        <is>
          <t>Very good</t>
        </is>
      </c>
      <c r="O4" t="n">
        <v>1.1</v>
      </c>
      <c r="P4" t="inlineStr">
        <is>
          <t>comparable_sheets/comp_03.pdf</t>
        </is>
      </c>
    </row>
    <row r="5">
      <c r="A5" t="n">
        <v>4</v>
      </c>
      <c r="B5" t="inlineStr">
        <is>
          <t>15, rue de l'Aubépine, Val-Lorette</t>
        </is>
      </c>
      <c r="C5" t="inlineStr">
        <is>
          <t>2024-12-10</t>
        </is>
      </c>
      <c r="D5" t="n">
        <v>526000</v>
      </c>
      <c r="E5" t="n">
        <v>538000</v>
      </c>
      <c r="F5" t="n">
        <v>47</v>
      </c>
      <c r="G5" t="n">
        <v>161</v>
      </c>
      <c r="H5" t="n">
        <v>640</v>
      </c>
      <c r="I5" t="n">
        <v>2010</v>
      </c>
      <c r="J5" t="n">
        <v>4</v>
      </c>
      <c r="K5" t="n">
        <v>2</v>
      </c>
      <c r="L5" t="n">
        <v>1</v>
      </c>
      <c r="M5" t="inlineStr">
        <is>
          <t>Finished</t>
        </is>
      </c>
      <c r="N5" t="inlineStr">
        <is>
          <t>Good</t>
        </is>
      </c>
      <c r="O5" t="n">
        <v>0.8</v>
      </c>
      <c r="P5" t="inlineStr">
        <is>
          <t>comparable_sheets/comp_04.pdf</t>
        </is>
      </c>
    </row>
    <row r="6">
      <c r="A6" t="n">
        <v>5</v>
      </c>
      <c r="B6" t="inlineStr">
        <is>
          <t>1490, rue des Merisiers, Val-Lorette</t>
        </is>
      </c>
      <c r="C6" t="inlineStr">
        <is>
          <t>2025-05-30</t>
        </is>
      </c>
      <c r="D6" t="n">
        <v>402500</v>
      </c>
      <c r="F6" t="n">
        <v>0</v>
      </c>
      <c r="G6" t="n">
        <v>145</v>
      </c>
      <c r="H6" t="n">
        <v>615</v>
      </c>
      <c r="I6" t="n">
        <v>2007</v>
      </c>
      <c r="J6" t="n">
        <v>3</v>
      </c>
      <c r="K6" t="n">
        <v>2</v>
      </c>
      <c r="L6" t="n">
        <v>1</v>
      </c>
      <c r="M6" t="inlineStr">
        <is>
          <t>Unfinished</t>
        </is>
      </c>
      <c r="N6" t="inlineStr">
        <is>
          <t>Average</t>
        </is>
      </c>
      <c r="O6" t="n">
        <v>0.1</v>
      </c>
      <c r="P6" t="inlineStr">
        <is>
          <t>comparable_sheets/comp_05.pdf</t>
        </is>
      </c>
    </row>
    <row r="7">
      <c r="A7" t="n">
        <v>6</v>
      </c>
      <c r="B7" t="inlineStr">
        <is>
          <t>302, rue des Trembles, Val-Lorette</t>
        </is>
      </c>
      <c r="C7" t="inlineStr">
        <is>
          <t>2025-01-20</t>
        </is>
      </c>
      <c r="D7" t="n">
        <v>427000</v>
      </c>
      <c r="E7" t="n">
        <v>431000</v>
      </c>
      <c r="F7" t="n">
        <v>58</v>
      </c>
      <c r="G7" t="n">
        <v>134</v>
      </c>
      <c r="H7" t="n">
        <v>540</v>
      </c>
      <c r="I7" t="n">
        <v>2004</v>
      </c>
      <c r="J7" t="n">
        <v>3</v>
      </c>
      <c r="K7" t="n">
        <v>2</v>
      </c>
      <c r="L7" t="n">
        <v>0</v>
      </c>
      <c r="M7" t="inlineStr">
        <is>
          <t>Unfinished</t>
        </is>
      </c>
      <c r="N7" t="inlineStr">
        <is>
          <t>Average</t>
        </is>
      </c>
      <c r="O7" t="n">
        <v>1.4</v>
      </c>
      <c r="P7" t="inlineStr">
        <is>
          <t>comparable_sheets/comp_06.pdf</t>
        </is>
      </c>
    </row>
    <row r="8">
      <c r="A8" t="n">
        <v>7</v>
      </c>
      <c r="B8" t="inlineStr">
        <is>
          <t>66, rue de la Sapinière, Val-Lorette</t>
        </is>
      </c>
      <c r="C8" t="inlineStr">
        <is>
          <t>2025-09-12</t>
        </is>
      </c>
      <c r="D8" t="n">
        <v>528500</v>
      </c>
      <c r="E8" t="n">
        <v>531000</v>
      </c>
      <c r="F8" t="n">
        <v>18</v>
      </c>
      <c r="G8" t="n">
        <v>155</v>
      </c>
      <c r="H8" t="n">
        <v>690</v>
      </c>
      <c r="I8" t="n">
        <v>2011</v>
      </c>
      <c r="J8" t="n">
        <v>3</v>
      </c>
      <c r="K8" t="n">
        <v>2</v>
      </c>
      <c r="L8" t="n">
        <v>1</v>
      </c>
      <c r="M8" t="inlineStr">
        <is>
          <t>Finished</t>
        </is>
      </c>
      <c r="N8" t="inlineStr">
        <is>
          <t>Good</t>
        </is>
      </c>
      <c r="O8" t="n">
        <v>0.9</v>
      </c>
      <c r="P8" t="inlineStr">
        <is>
          <t>comparable_sheets/comp_07.pdf</t>
        </is>
      </c>
    </row>
    <row r="9">
      <c r="A9" t="n">
        <v>8</v>
      </c>
      <c r="B9" t="inlineStr">
        <is>
          <t>1203, rue des Merisiers, Val-Lorette</t>
        </is>
      </c>
      <c r="C9" t="inlineStr">
        <is>
          <t>2024-11-18</t>
        </is>
      </c>
      <c r="D9" t="n">
        <v>445500</v>
      </c>
      <c r="E9" t="n">
        <v>451000</v>
      </c>
      <c r="F9" t="n">
        <v>29</v>
      </c>
      <c r="G9" t="n">
        <v>142</v>
      </c>
      <c r="H9" t="n">
        <v>605</v>
      </c>
      <c r="I9" t="n">
        <v>2008</v>
      </c>
      <c r="J9" t="n">
        <v>3</v>
      </c>
      <c r="K9" t="n">
        <v>1</v>
      </c>
      <c r="L9" t="n">
        <v>1</v>
      </c>
      <c r="M9" t="inlineStr">
        <is>
          <t>Unfinished</t>
        </is>
      </c>
      <c r="N9" t="inlineStr">
        <is>
          <t>Good</t>
        </is>
      </c>
      <c r="O9" t="n">
        <v>0.4</v>
      </c>
      <c r="P9" t="inlineStr">
        <is>
          <t>comparable_sheets/comp_08.pdf</t>
        </is>
      </c>
    </row>
    <row r="11">
      <c r="A11" t="inlineStr"/>
      <c r="B11" t="inlineStr">
        <is>
          <t>Average sale price</t>
        </is>
      </c>
      <c r="C11" t="inlineStr"/>
      <c r="D11">
        <f>AVERAGE(D2:D9)</f>
        <v/>
      </c>
    </row>
    <row r="12">
      <c r="A12" t="inlineStr"/>
      <c r="B12" t="inlineStr">
        <is>
          <t>Median sale price</t>
        </is>
      </c>
      <c r="C12" t="inlineStr"/>
      <c r="D12">
        <f>MEDIAN(D2:D9)</f>
        <v/>
      </c>
    </row>
    <row r="13">
      <c r="A13" t="inlineStr"/>
      <c r="B13" t="inlineStr">
        <is>
          <t>Compiled by D. Lemieux from the sale sheets, 2025-10-21</t>
        </is>
      </c>
      <c r="C13" t="inlineStr"/>
      <c r="D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2025-10-21T09:00:00Z</dcterms:created>
  <dcterms:modified xmlns:dcterms="http://purl.org/dc/terms/" xmlns:xsi="http://www.w3.org/2001/XMLSchema-instance" xsi:type="dcterms:W3CDTF">2025-10-21T09:00:00Z</dcterms:modified>
</cp:coreProperties>
</file>