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sues" sheetId="1" state="visible" r:id="rId1"/>
    <sheet xmlns:r="http://schemas.openxmlformats.org/officeDocument/2006/relationships" name="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22" customWidth="1" min="3" max="3"/>
    <col width="48" customWidth="1" min="4" max="4"/>
    <col width="48" customWidth="1" min="5" max="5"/>
    <col width="11" customWidth="1" min="6" max="6"/>
    <col width="60" customWidth="1" min="7" max="7"/>
    <col width="22" customWidth="1" min="8" max="8"/>
  </cols>
  <sheetData>
    <row r="1">
      <c r="A1" s="1" t="inlineStr">
        <is>
          <t>Issues register — Marchand Vert Épiceries Inc. / Lumen Retail Analytics Inc. — SaaS Subscription Agreement (vendor draft of 2025-06-12) — TRL file 2025-0157</t>
        </is>
      </c>
    </row>
    <row r="2">
      <c r="A2" t="inlineStr">
        <is>
          <t>Reviewer: A. Pham — Reviewed by: M.-C. Lévesque — Status: sent to client 2025-06-20</t>
        </is>
      </c>
    </row>
    <row r="4">
      <c r="A4" s="2" t="inlineStr">
        <is>
          <t>No.</t>
        </is>
      </c>
      <c r="B4" s="2" t="inlineStr">
        <is>
          <t>Clause</t>
        </is>
      </c>
      <c r="C4" s="2" t="inlineStr">
        <is>
          <t>Topic</t>
        </is>
      </c>
      <c r="D4" s="2" t="inlineStr">
        <is>
          <t>Current wording (summary)</t>
        </is>
      </c>
      <c r="E4" s="2" t="inlineStr">
        <is>
          <t>Playbook position</t>
        </is>
      </c>
      <c r="F4" s="2" t="inlineStr">
        <is>
          <t>Risk (H/M/L)</t>
        </is>
      </c>
      <c r="G4" s="2" t="inlineStr">
        <is>
          <t>Recommended redline</t>
        </is>
      </c>
      <c r="H4" s="2" t="inlineStr">
        <is>
          <t>Status</t>
        </is>
      </c>
    </row>
    <row r="5">
      <c r="A5" s="3" t="n">
        <v>1</v>
      </c>
      <c r="B5" s="3" t="inlineStr">
        <is>
          <t>4.3</t>
        </is>
      </c>
      <c r="C5" s="3" t="inlineStr">
        <is>
          <t>Price escalation</t>
        </is>
      </c>
      <c r="D5" s="3" t="inlineStr">
        <is>
          <t>Vendor may increase fees at each renewal without a cap.</t>
        </is>
      </c>
      <c r="E5" s="3" t="inlineStr">
        <is>
          <t>Increases capped at CPI or 3 %, whichever is lower, with 90 days' notice.</t>
        </is>
      </c>
      <c r="F5" s="3" t="inlineStr">
        <is>
          <t>M</t>
        </is>
      </c>
      <c r="G5" s="3" t="inlineStr">
        <is>
          <t>Replace 'in its discretion' with 'by not more than the lesser of 3 % and the change in CPI (Canada, All-items), on not less than 90 days' written notice'.</t>
        </is>
      </c>
      <c r="H5" s="3" t="inlineStr">
        <is>
          <t>Agreed by vendor</t>
        </is>
      </c>
    </row>
    <row r="6">
      <c r="A6" s="3" t="n">
        <v>2</v>
      </c>
      <c r="B6" s="3" t="inlineStr">
        <is>
          <t>9.1</t>
        </is>
      </c>
      <c r="C6" s="3" t="inlineStr">
        <is>
          <t>Audit rights</t>
        </is>
      </c>
      <c r="D6" s="3" t="inlineStr">
        <is>
          <t>Vendor may audit client's use of the software at any time on 5 days' notice.</t>
        </is>
      </c>
      <c r="E6" s="3" t="inlineStr">
        <is>
          <t>Audits limited to once per 12 months, 20 business days' notice, business hours, vendor's cost.</t>
        </is>
      </c>
      <c r="F6" s="3" t="inlineStr">
        <is>
          <t>M</t>
        </is>
      </c>
      <c r="G6" s="3" t="inlineStr">
        <is>
          <t>Insert 'not more than once in any twelve-month period, on not less than twenty (20) Business Days' notice, during normal business hours and at Vendor's cost'.</t>
        </is>
      </c>
      <c r="H6" s="3" t="inlineStr">
        <is>
          <t>Agreed by vendor</t>
        </is>
      </c>
    </row>
    <row r="7">
      <c r="A7" s="3" t="n">
        <v>3</v>
      </c>
      <c r="B7" s="3" t="inlineStr">
        <is>
          <t>11.2</t>
        </is>
      </c>
      <c r="C7" s="3" t="inlineStr">
        <is>
          <t>Warranty disclaimer</t>
        </is>
      </c>
      <c r="D7" s="3" t="inlineStr">
        <is>
          <t>All warranties disclaimed including conformity with documentation.</t>
        </is>
      </c>
      <c r="E7" s="3" t="inlineStr">
        <is>
          <t>Vendor must warrant material conformity with documentation and professional performance of services.</t>
        </is>
      </c>
      <c r="F7" s="3" t="inlineStr">
        <is>
          <t>H</t>
        </is>
      </c>
      <c r="G7" s="3" t="inlineStr">
        <is>
          <t>Add express warranties of conformity with Documentation and workmanlike performance; limit disclaimer to implied warranties.</t>
        </is>
      </c>
      <c r="H7" s="3" t="inlineStr">
        <is>
          <t>Open — escalate</t>
        </is>
      </c>
    </row>
    <row r="8">
      <c r="A8" s="3" t="n">
        <v>4</v>
      </c>
      <c r="B8" s="3" t="inlineStr">
        <is>
          <t>13.4</t>
        </is>
      </c>
      <c r="C8" s="3" t="inlineStr">
        <is>
          <t>Source code escrow</t>
        </is>
      </c>
      <c r="D8" s="3" t="inlineStr">
        <is>
          <t>No escrow of source code for the on-premise component.</t>
        </is>
      </c>
      <c r="E8" s="3" t="inlineStr">
        <is>
          <t>Escrow with release on insolvency or discontinuation.</t>
        </is>
      </c>
      <c r="F8" s="3" t="inlineStr">
        <is>
          <t>L</t>
        </is>
      </c>
      <c r="G8" s="3" t="inlineStr">
        <is>
          <t>Add escrow clause with standard release conditions (Lincoln-Parry or equivalent agent).</t>
        </is>
      </c>
      <c r="H8" s="3" t="inlineStr">
        <is>
          <t>Conceded by client</t>
        </is>
      </c>
    </row>
    <row r="9">
      <c r="A9" s="3" t="n">
        <v>5</v>
      </c>
      <c r="B9" s="3" t="inlineStr">
        <is>
          <t>16.1</t>
        </is>
      </c>
      <c r="C9" s="3" t="inlineStr">
        <is>
          <t>Service credits</t>
        </is>
      </c>
      <c r="D9" s="3" t="inlineStr">
        <is>
          <t>Credits capped at 5 % of monthly fees and are the sole remedy.</t>
        </is>
      </c>
      <c r="E9" s="3" t="inlineStr">
        <is>
          <t>Credits of at least 10 % escalating to 25 %; not sole remedy for chronic failure.</t>
        </is>
      </c>
      <c r="F9" s="3" t="inlineStr">
        <is>
          <t>H</t>
        </is>
      </c>
      <c r="G9" s="3" t="inlineStr">
        <is>
          <t>Raise credit tiers to 10/15/25 %; add chronic-failure termination right (3 consecutive months).</t>
        </is>
      </c>
      <c r="H9" s="3" t="inlineStr">
        <is>
          <t>Partially agreed (10/15/20 %)</t>
        </is>
      </c>
    </row>
    <row r="10">
      <c r="A10" s="3" t="n">
        <v>6</v>
      </c>
      <c r="B10" s="3" t="inlineStr">
        <is>
          <t>19.3</t>
        </is>
      </c>
      <c r="C10" s="3" t="inlineStr">
        <is>
          <t>Subcontracting</t>
        </is>
      </c>
      <c r="D10" s="3" t="inlineStr">
        <is>
          <t>Vendor may subcontract to any party without notice.</t>
        </is>
      </c>
      <c r="E10" s="3" t="inlineStr">
        <is>
          <t>Vendor remains liable; list of subcontractors processing client data available on request; 30 days' notice of additions.</t>
        </is>
      </c>
      <c r="F10" s="3" t="inlineStr">
        <is>
          <t>M</t>
        </is>
      </c>
      <c r="G10" s="3" t="inlineStr">
        <is>
          <t>Add responsibility for subcontractors, subcontractor list and 30-day notice of changes.</t>
        </is>
      </c>
      <c r="H10" s="3" t="inlineStr">
        <is>
          <t>Agreed by vendor</t>
        </is>
      </c>
    </row>
    <row r="11">
      <c r="A11" s="3" t="n">
        <v>7</v>
      </c>
      <c r="B11" s="3" t="inlineStr">
        <is>
          <t>22.1</t>
        </is>
      </c>
      <c r="C11" s="3" t="inlineStr">
        <is>
          <t>Publicity</t>
        </is>
      </c>
      <c r="D11" s="3" t="inlineStr">
        <is>
          <t>Vendor may issue a press release naming the client.</t>
        </is>
      </c>
      <c r="E11" s="3" t="inlineStr">
        <is>
          <t>No use of client name or logo without prior written consent.</t>
        </is>
      </c>
      <c r="F11" s="3" t="inlineStr">
        <is>
          <t>L</t>
        </is>
      </c>
      <c r="G11" s="3" t="inlineStr">
        <is>
          <t>Replace with consent-based publicity clause.</t>
        </is>
      </c>
      <c r="H11" s="3" t="inlineStr">
        <is>
          <t>Agreed by vendor</t>
        </is>
      </c>
    </row>
    <row r="13">
      <c r="C13" s="4" t="inlineStr">
        <is>
          <t>Count H</t>
        </is>
      </c>
      <c r="D13">
        <f>COUNTIF(F5:F11,"H")</f>
        <v/>
      </c>
    </row>
    <row r="14">
      <c r="C14" s="4" t="inlineStr">
        <is>
          <t>Count M</t>
        </is>
      </c>
      <c r="D14">
        <f>COUNTIF(F5:F11,"M")</f>
        <v/>
      </c>
    </row>
    <row r="15">
      <c r="C15" s="4" t="inlineStr">
        <is>
          <t>Count L</t>
        </is>
      </c>
      <c r="D15">
        <f>COUNTIF(F5:F11,"L")</f>
        <v/>
      </c>
    </row>
    <row r="16">
      <c r="C16" s="4" t="inlineStr">
        <is>
          <t>Total issues</t>
        </is>
      </c>
      <c r="D16">
        <f>COUNTA(A5:A11)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s="4" t="inlineStr">
        <is>
          <t>Risk rating</t>
        </is>
      </c>
      <c r="B1" s="4" t="inlineStr">
        <is>
          <t>Meaning</t>
        </is>
      </c>
    </row>
    <row r="2">
      <c r="A2" t="inlineStr">
        <is>
          <t>H</t>
        </is>
      </c>
      <c r="B2" t="inlineStr">
        <is>
          <t>Required playbook position not met; material financial, regulatory or operational exposure.</t>
        </is>
      </c>
    </row>
    <row r="3">
      <c r="A3" t="inlineStr">
        <is>
          <t>M</t>
        </is>
      </c>
      <c r="B3" t="inlineStr">
        <is>
          <t>Required position not met; fallback available or exposure limited.</t>
        </is>
      </c>
    </row>
    <row r="4">
      <c r="A4" t="inlineStr">
        <is>
          <t>L</t>
        </is>
      </c>
      <c r="B4" t="inlineStr">
        <is>
          <t>Drafting or consistency point; no change to risk allocation.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Alexandre Pham</dc:creator>
  <dcterms:created xmlns:dcterms="http://purl.org/dc/terms/" xmlns:xsi="http://www.w3.org/2001/XMLSchema-instance" xsi:type="dcterms:W3CDTF">2025-11-03T09:00:00Z</dcterms:created>
  <dcterms:modified xmlns:dcterms="http://purl.org/dc/terms/" xmlns:xsi="http://www.w3.org/2001/XMLSchema-instance" xsi:type="dcterms:W3CDTF">2025-11-03T09:00:00Z</dcterms:modified>
</cp:coreProperties>
</file>